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Presupuesto Compartida\2024\SIF\4to trimestre\FORMATOS IFT - Carga al SIF\"/>
    </mc:Choice>
  </mc:AlternateContent>
  <xr:revisionPtr revIDLastSave="0" documentId="8_{51F3473D-DA33-4E93-80ED-BBAE9A969FCB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2932" yWindow="-108" windowWidth="23256" windowHeight="1257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<sst xmlns="http://schemas.openxmlformats.org/spreadsheetml/2006/main" count="35" uniqueCount="31">
  <si>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Nombre del Ente Público</t>
  </si>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</sst>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K8" sqref="K8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1.88671875" style="1" bestFit="1" customWidth="1"/>
    <col min="8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0</v>
      </c>
      <c r="C2" s="33"/>
      <c r="D2" s="33"/>
      <c r="E2" s="33"/>
      <c r="F2" s="33"/>
      <c r="G2" s="33"/>
      <c r="H2" s="34"/>
    </row>
    <row r="3" spans="2:8" ht="12" x14ac:dyDescent="0.2">
      <c r="B3" s="35" t="s">
        <v>1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27</v>
      </c>
      <c r="C5" s="41" t="s">
        <v>2</v>
      </c>
      <c r="D5" s="42"/>
      <c r="E5" s="42"/>
      <c r="F5" s="42"/>
      <c r="G5" s="42"/>
      <c r="H5" s="43" t="s">
        <v>3</v>
      </c>
    </row>
    <row r="6" spans="2:8" ht="24.6" thickBot="1" x14ac:dyDescent="0.25">
      <c r="B6" s="46"/>
      <c r="C6" s="14" t="s">
        <v>4</v>
      </c>
      <c r="D6" s="24" t="s">
        <v>5</v>
      </c>
      <c r="E6" s="27" t="s">
        <v>6</v>
      </c>
      <c r="F6" s="25" t="s">
        <v>7</v>
      </c>
      <c r="G6" s="14" t="s">
        <v>8</v>
      </c>
      <c r="H6" s="44"/>
    </row>
    <row r="7" spans="2:8" ht="12.6" thickBot="1" x14ac:dyDescent="0.25">
      <c r="B7" s="47"/>
      <c r="C7" s="14" t="s">
        <v>9</v>
      </c>
      <c r="D7" s="25" t="s">
        <v>10</v>
      </c>
      <c r="E7" s="14" t="s">
        <v>11</v>
      </c>
      <c r="F7" s="25" t="s">
        <v>12</v>
      </c>
      <c r="G7" s="14" t="s">
        <v>13</v>
      </c>
      <c r="H7" s="17" t="s">
        <v>14</v>
      </c>
    </row>
    <row r="8" spans="2:8" ht="12" x14ac:dyDescent="0.2">
      <c r="B8" s="4" t="s">
        <v>28</v>
      </c>
      <c r="C8" s="21">
        <f>SUM(C9:C16)</f>
        <v>0</v>
      </c>
      <c r="D8" s="18">
        <f>SUM(D9:D16)</f>
        <v>175569.51</v>
      </c>
      <c r="E8" s="21">
        <f t="shared" ref="E8:E16" si="0">C8+D8</f>
        <v>175569.51</v>
      </c>
      <c r="F8" s="18">
        <f>SUM(F9:F16)</f>
        <v>175569.51</v>
      </c>
      <c r="G8" s="21">
        <f>SUM(G9:G16)</f>
        <v>175569.51</v>
      </c>
      <c r="H8" s="5">
        <f t="shared" ref="H8:H16" si="1">G8-C8</f>
        <v>175569.51</v>
      </c>
    </row>
    <row r="9" spans="2:8" x14ac:dyDescent="0.2">
      <c r="B9" s="6" t="s">
        <v>15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16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17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18</v>
      </c>
      <c r="C12" s="22">
        <v>0</v>
      </c>
      <c r="D12" s="19">
        <v>175569.51</v>
      </c>
      <c r="E12" s="23">
        <f t="shared" si="0"/>
        <v>175569.51</v>
      </c>
      <c r="F12" s="19">
        <v>175569.51</v>
      </c>
      <c r="G12" s="22">
        <v>175569.51</v>
      </c>
      <c r="H12" s="7">
        <f t="shared" si="1"/>
        <v>175569.51</v>
      </c>
    </row>
    <row r="13" spans="2:8" x14ac:dyDescent="0.2">
      <c r="B13" s="9" t="s">
        <v>19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20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22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23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29</v>
      </c>
      <c r="C18" s="21">
        <f>SUM(C19:C22)</f>
        <v>676937465.53999996</v>
      </c>
      <c r="D18" s="18">
        <f>SUM(D19:D22)</f>
        <v>10311591.789999999</v>
      </c>
      <c r="E18" s="21">
        <f>C18+D18</f>
        <v>687249057.32999992</v>
      </c>
      <c r="F18" s="18">
        <f>SUM(F19:F22)</f>
        <v>687249057.31999993</v>
      </c>
      <c r="G18" s="21">
        <f>SUM(G19:G22)</f>
        <v>687249057.31999993</v>
      </c>
      <c r="H18" s="5">
        <f>G18-C18</f>
        <v>10311591.779999971</v>
      </c>
    </row>
    <row r="19" spans="2:8" x14ac:dyDescent="0.2">
      <c r="B19" s="6" t="s">
        <v>16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19</v>
      </c>
      <c r="C20" s="22">
        <v>0</v>
      </c>
      <c r="D20" s="19">
        <v>2311591.79</v>
      </c>
      <c r="E20" s="23">
        <f>C20+D20</f>
        <v>2311591.79</v>
      </c>
      <c r="F20" s="19">
        <v>2311591.79</v>
      </c>
      <c r="G20" s="22">
        <v>2311591.79</v>
      </c>
      <c r="H20" s="7">
        <f>G20-C20</f>
        <v>2311591.79</v>
      </c>
    </row>
    <row r="21" spans="2:8" x14ac:dyDescent="0.2">
      <c r="B21" s="6" t="s">
        <v>21</v>
      </c>
      <c r="C21" s="22">
        <v>0</v>
      </c>
      <c r="D21" s="19">
        <v>8000000</v>
      </c>
      <c r="E21" s="23">
        <f>C21+D21</f>
        <v>8000000</v>
      </c>
      <c r="F21" s="19">
        <v>8000000</v>
      </c>
      <c r="G21" s="22">
        <v>8000000</v>
      </c>
      <c r="H21" s="7">
        <f>G21-C21</f>
        <v>8000000</v>
      </c>
    </row>
    <row r="22" spans="2:8" x14ac:dyDescent="0.2">
      <c r="B22" s="6" t="s">
        <v>23</v>
      </c>
      <c r="C22" s="22">
        <v>676937465.53999996</v>
      </c>
      <c r="D22" s="19">
        <v>0</v>
      </c>
      <c r="E22" s="23">
        <f>C22+D22</f>
        <v>676937465.53999996</v>
      </c>
      <c r="F22" s="19">
        <v>676937465.52999997</v>
      </c>
      <c r="G22" s="22">
        <v>676937465.52999997</v>
      </c>
      <c r="H22" s="7">
        <f>G22-C22</f>
        <v>-9.9999904632568359E-3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24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24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25</v>
      </c>
      <c r="C26" s="15">
        <f>SUM(C24,C18,C8)</f>
        <v>676937465.53999996</v>
      </c>
      <c r="D26" s="26">
        <f>SUM(D24,D18,D8)</f>
        <v>10487161.299999999</v>
      </c>
      <c r="E26" s="15">
        <f>SUM(D26,C26)</f>
        <v>687424626.83999991</v>
      </c>
      <c r="F26" s="26">
        <f>SUM(F24,F18,F8)</f>
        <v>687424626.82999992</v>
      </c>
      <c r="G26" s="15">
        <f>SUM(G24,G18,G8)</f>
        <v>687424626.82999992</v>
      </c>
      <c r="H26" s="28">
        <f>SUM(G26-C26)</f>
        <v>10487161.289999962</v>
      </c>
    </row>
    <row r="27" spans="2:8" ht="12.6" thickBot="1" x14ac:dyDescent="0.25">
      <c r="B27" s="12"/>
      <c r="C27" s="13"/>
      <c r="D27" s="13"/>
      <c r="E27" s="13"/>
      <c r="F27" s="30" t="s">
        <v>26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2019-12-05T18:23:32Z</dcterms:created>
  <dcterms:modified xsi:type="dcterms:W3CDTF">2025-01-22T17:14:20Z</dcterms:modified>
</cp:coreProperties>
</file>